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<sst xmlns="http://schemas.openxmlformats.org/spreadsheetml/2006/main" count="253" uniqueCount="158">
  <si>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</si>
  <si>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</si>
  <si>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</si>
  <si>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</si>
  <si>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</si>
  <si>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</si>
  <si>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</si>
  <si>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</si>
  <si>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</si>
  <si>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</si>
  <si>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</si>
  <si>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</si>
  <si>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</si>
  <si>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</si>
  <si>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</si>
  <si>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</si>
  <si>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</si>
  <si>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</si>
  <si>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</si>
  <si>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</si>
  <si>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</si>
  <si>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</si>
  <si>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</si>
  <si>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</si>
  <si>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</si>
  <si>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</si>
  <si>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</si>
  <si>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</si>
  <si>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</si>
  <si>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</si>
  <si>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</si>
  <si>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</si>
  <si>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</si>
  <si>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</si>
  <si>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</si>
  <si>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</si>
  <si>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</si>
  <si>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</si>
  <si>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</si>
  <si>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</si>
  <si>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</si>
  <si>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</si>
  <si>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</si>
  <si>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</si>
  <si>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</si>
  <si>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</si>
  <si>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</si>
  <si>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</si>
  <si>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</si>
  <si>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</si>
  <si>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</si>
  <si>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</si>
  <si>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</si>
  <si>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</si>
  <si>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</si>
  <si>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</si>
  <si>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</si>
  <si>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</si>
  <si>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</si>
  <si>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</si>
  <si>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</si>
  <si>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</si>
  <si>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</si>
  <si>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</si>
  <si>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</si>
  <si>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</si>
  <si>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</si>
  <si>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</si>
  <si>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</si>
  <si>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</si>
  <si>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</si>
  <si>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</si>
  <si>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</si>
  <si>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</si>
  <si>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</si>
  <si>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</si>
  <si>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</si>
  <si>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</si>
  <si>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</si>
  <si>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</si>
  <si>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</si>
  <si>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</si>
  <si>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</si>
  <si>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</si>
  <si>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</si>
  <si>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</si>
  <si>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</si>
  <si>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</si>
  <si>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</si>
  <si>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</si>
  <si>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</si>
  <si>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</si>
  <si>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</si>
  <si>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</si>
  <si>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</si>
  <si>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</si>
  <si>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</si>
  <si>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</si>
  <si>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</si>
  <si>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</si>
  <si>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</si>
  <si>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</si>
  <si>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</si>
  <si>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</si>
  <si>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</si>
  <si>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</si>
  <si>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</si>
  <si>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</si>
  <si>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</si>
  <si>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</si>
  <si>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</si>
  <si>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</si>
  <si>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</si>
  <si>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</si>
  <si>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</si>
  <si>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</si>
  <si>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</si>
  <si>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</si>
  <si>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</si>
  <si>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</si>
  <si>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</si>
  <si>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</si>
  <si>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</si>
  <si>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</si>
  <si>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</si>
  <si>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</si>
  <si>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</si>
  <si>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</si>
  <si>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</si>
  <si>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</si>
  <si>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</si>
  <si>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</si>
  <si>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</si>
  <si>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</si>
  <si>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</si>
  <si>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</si>
  <si>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</si>
  <si>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</si>
  <si>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Параметры, утвержденные                  _Решение сессии____________________________________________________________________________________  :</t>
  </si>
  <si>
    <t>Бюджет Липецкой области</t>
  </si>
  <si>
    <t>,</t>
  </si>
  <si>
    <t>Орган, представляющий данные _Администрация сельского поселения Богородицкий сельсовет</t>
  </si>
  <si>
    <t>А.И.Овчинников</t>
  </si>
  <si>
    <t>муниципального образования   _______________________ А.И.Овчинников</t>
  </si>
  <si>
    <t>21.06.12 №17</t>
  </si>
  <si>
    <t>Т.А.Сидельникова</t>
  </si>
  <si>
    <t>3-82-41</t>
  </si>
  <si>
    <t>предельный объем муниципального долга на  2013год - 750000</t>
  </si>
  <si>
    <t>верхний предел муниципального долга по состоянию на 1 января 2014года - 0</t>
  </si>
  <si>
    <t>в том числе верхний предел долга по муниципальным гарантиям  состоянию на 1 января 2014 года - 0</t>
  </si>
  <si>
    <t>предельный объем расходов на обслуживание муниципального  долга на  2013 год - 39345</t>
  </si>
  <si>
    <t>Объем долговых обязательств на 01 января2013 года</t>
  </si>
  <si>
    <t>№1 от 27.11.12г.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</si>
  <si>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июля 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</si>
  <si>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»июля</t>
    </r>
    <r>
      <rPr>
        <sz val="10"/>
        <rFont val="Times New Roman"/>
        <family val="1"/>
      </rPr>
      <t xml:space="preserve"> 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</si>
  <si>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июля 2013г.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</si>
  <si>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»июл</t>
    </r>
    <r>
      <rPr>
        <sz val="10"/>
        <rFont val="Times New Roman"/>
        <family val="1"/>
      </rPr>
      <t>я  2013г.</t>
    </r>
  </si>
  <si>
    <t>Объем долговых обязательств на «01» июля 2013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</si>
</sst>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C10">
      <selection activeCell="J12" sqref="J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89"/>
      <c r="K6" s="89"/>
      <c r="L6" s="89"/>
      <c r="M6" s="89"/>
      <c r="N6" s="89"/>
      <c r="O6" s="89"/>
      <c r="P6" s="89"/>
    </row>
    <row r="7" spans="1:15" ht="12.75">
      <c r="A7" s="16" t="s">
        <v>153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0" t="s">
        <v>6</v>
      </c>
      <c r="O8" s="90"/>
      <c r="P8" s="9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3" t="s">
        <v>16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1" t="s">
        <v>37</v>
      </c>
      <c r="H12" s="9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8">
        <v>7</v>
      </c>
      <c r="H13" s="8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88"/>
      <c r="H14" s="8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88" t="s">
        <v>9</v>
      </c>
      <c r="H15" s="88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87" t="s">
        <v>32</v>
      </c>
      <c r="I17" s="87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8">
        <v>23</v>
      </c>
      <c r="I18" s="8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8"/>
      <c r="I19" s="8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88"/>
      <c r="I20" s="88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7">
      <selection activeCell="F12" sqref="F12:F13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16" t="s">
        <v>154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6" t="s">
        <v>130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1" ht="9" customHeight="1"/>
    <row r="12" spans="1:16" ht="26.25" customHeight="1">
      <c r="A12" s="99"/>
      <c r="B12" s="97" t="s">
        <v>42</v>
      </c>
      <c r="C12" s="97" t="s">
        <v>43</v>
      </c>
      <c r="D12" s="97" t="s">
        <v>44</v>
      </c>
      <c r="E12" s="97" t="s">
        <v>45</v>
      </c>
      <c r="F12" s="94" t="s">
        <v>46</v>
      </c>
      <c r="G12" s="97" t="s">
        <v>47</v>
      </c>
      <c r="H12" s="97"/>
      <c r="I12" s="97" t="s">
        <v>48</v>
      </c>
      <c r="J12" s="97" t="s">
        <v>49</v>
      </c>
      <c r="K12" s="97" t="s">
        <v>50</v>
      </c>
      <c r="L12" s="97" t="s">
        <v>51</v>
      </c>
      <c r="M12" s="100" t="s">
        <v>52</v>
      </c>
      <c r="N12" s="100" t="s">
        <v>53</v>
      </c>
      <c r="O12" s="98" t="s">
        <v>54</v>
      </c>
      <c r="P12" s="103" t="s">
        <v>55</v>
      </c>
    </row>
    <row r="13" spans="1:16" ht="86.25" customHeight="1">
      <c r="A13" s="99"/>
      <c r="B13" s="97"/>
      <c r="C13" s="97"/>
      <c r="D13" s="97"/>
      <c r="E13" s="97"/>
      <c r="F13" s="95"/>
      <c r="G13" s="39" t="s">
        <v>56</v>
      </c>
      <c r="H13" s="39" t="s">
        <v>57</v>
      </c>
      <c r="I13" s="97"/>
      <c r="J13" s="97"/>
      <c r="K13" s="97"/>
      <c r="L13" s="97"/>
      <c r="M13" s="100"/>
      <c r="N13" s="100"/>
      <c r="O13" s="98"/>
      <c r="P13" s="104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/>
      <c r="B15" s="44"/>
      <c r="C15" s="81"/>
      <c r="D15" s="45"/>
      <c r="E15" s="45"/>
      <c r="F15" s="81"/>
      <c r="G15" s="45"/>
      <c r="H15" s="45"/>
      <c r="I15" s="81"/>
      <c r="J15" s="85"/>
      <c r="K15" s="45"/>
      <c r="L15" s="85"/>
      <c r="M15" s="45"/>
      <c r="N15" s="45"/>
      <c r="O15" s="45"/>
      <c r="P15" s="45"/>
    </row>
    <row r="16" spans="1:16" ht="12.75">
      <c r="A16" s="44" t="s">
        <v>7</v>
      </c>
      <c r="B16" s="38" t="s">
        <v>9</v>
      </c>
      <c r="C16" s="46" t="s">
        <v>9</v>
      </c>
      <c r="D16" s="46" t="s">
        <v>9</v>
      </c>
      <c r="E16" s="46" t="s">
        <v>9</v>
      </c>
      <c r="F16" s="46" t="s">
        <v>9</v>
      </c>
      <c r="G16" s="46" t="s">
        <v>9</v>
      </c>
      <c r="H16" s="46" t="s">
        <v>9</v>
      </c>
      <c r="I16" s="46" t="s">
        <v>9</v>
      </c>
      <c r="J16" s="46" t="s">
        <v>9</v>
      </c>
      <c r="K16" s="46" t="s">
        <v>9</v>
      </c>
      <c r="L16" s="46" t="s">
        <v>9</v>
      </c>
      <c r="M16" s="46"/>
      <c r="N16" s="46"/>
      <c r="O16" s="47"/>
      <c r="P16" s="38"/>
    </row>
    <row r="18" spans="1:10" ht="13.5">
      <c r="A18" s="17" t="s">
        <v>8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10</v>
      </c>
      <c r="B19" s="19"/>
      <c r="C19" s="19"/>
      <c r="D19" s="19"/>
      <c r="E19" s="19"/>
      <c r="F19" s="19" t="s">
        <v>142</v>
      </c>
      <c r="G19" s="19"/>
      <c r="I19" s="49"/>
      <c r="J19" s="49"/>
    </row>
    <row r="20" spans="1:10" ht="13.5">
      <c r="A20" s="19"/>
      <c r="B20" s="19"/>
      <c r="C20" s="20" t="s">
        <v>12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</sheetData>
  <sheetProtection/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F1">
      <selection activeCell="E13" sqref="E13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155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6" t="s">
        <v>73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143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01" t="s">
        <v>58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C16">
      <selection activeCell="E14" sqref="E14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155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8" t="s">
        <v>90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30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26.25" customHeight="1">
      <c r="A11" s="99"/>
      <c r="B11" s="106" t="s">
        <v>77</v>
      </c>
      <c r="C11" s="106" t="s">
        <v>43</v>
      </c>
      <c r="D11" s="110" t="s">
        <v>78</v>
      </c>
      <c r="E11" s="106" t="s">
        <v>79</v>
      </c>
      <c r="F11" s="106" t="s">
        <v>80</v>
      </c>
      <c r="G11" s="110" t="s">
        <v>81</v>
      </c>
      <c r="H11" s="106" t="s">
        <v>47</v>
      </c>
      <c r="I11" s="106"/>
      <c r="J11" s="106" t="s">
        <v>82</v>
      </c>
      <c r="K11" s="106" t="s">
        <v>83</v>
      </c>
      <c r="L11" s="106" t="s">
        <v>84</v>
      </c>
      <c r="M11" s="106" t="s">
        <v>85</v>
      </c>
      <c r="N11" s="106" t="s">
        <v>86</v>
      </c>
    </row>
    <row r="12" spans="1:14" ht="93.75" customHeight="1">
      <c r="A12" s="99"/>
      <c r="B12" s="106"/>
      <c r="C12" s="106"/>
      <c r="D12" s="111"/>
      <c r="E12" s="106"/>
      <c r="F12" s="106"/>
      <c r="G12" s="111"/>
      <c r="H12" s="50" t="s">
        <v>56</v>
      </c>
      <c r="I12" s="50" t="s">
        <v>57</v>
      </c>
      <c r="J12" s="106"/>
      <c r="K12" s="106"/>
      <c r="L12" s="106" t="s">
        <v>87</v>
      </c>
      <c r="M12" s="106" t="s">
        <v>88</v>
      </c>
      <c r="N12" s="106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144</v>
      </c>
      <c r="D14" s="45"/>
      <c r="E14" s="45"/>
      <c r="F14" s="81" t="s">
        <v>152</v>
      </c>
      <c r="G14" s="81" t="s">
        <v>137</v>
      </c>
      <c r="H14" s="45"/>
      <c r="I14" s="45"/>
      <c r="J14" s="81" t="s">
        <v>139</v>
      </c>
      <c r="K14" s="83">
        <v>41112</v>
      </c>
      <c r="L14" s="83"/>
      <c r="M14" s="45"/>
      <c r="N14" s="45">
        <v>750000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45"/>
      <c r="I15" s="45"/>
      <c r="J15" s="81"/>
      <c r="K15" s="83"/>
      <c r="L15" s="83"/>
      <c r="M15" s="45"/>
      <c r="N15" s="45"/>
    </row>
    <row r="16" spans="1:14" ht="49.5" customHeight="1">
      <c r="A16" s="57"/>
      <c r="B16" s="57"/>
      <c r="C16" s="81"/>
      <c r="D16" s="45"/>
      <c r="E16" s="45"/>
      <c r="F16" s="45"/>
      <c r="G16" s="81"/>
      <c r="H16" s="45"/>
      <c r="I16" s="45"/>
      <c r="J16" s="81"/>
      <c r="K16" s="83"/>
      <c r="L16" s="83"/>
      <c r="M16" s="45"/>
      <c r="N16" s="45"/>
    </row>
    <row r="17" spans="1:14" ht="49.5" customHeight="1">
      <c r="A17" s="57"/>
      <c r="B17" s="57"/>
      <c r="C17" s="81"/>
      <c r="D17" s="45"/>
      <c r="E17" s="45"/>
      <c r="F17" s="45"/>
      <c r="G17" s="81"/>
      <c r="H17" s="45"/>
      <c r="I17" s="45"/>
      <c r="J17" s="81"/>
      <c r="K17" s="83"/>
      <c r="L17" s="83"/>
      <c r="M17" s="45"/>
      <c r="N17" s="45"/>
    </row>
    <row r="18" spans="1:14" ht="49.5" customHeight="1">
      <c r="A18" s="57"/>
      <c r="B18" s="57"/>
      <c r="C18" s="81"/>
      <c r="D18" s="45"/>
      <c r="E18" s="45"/>
      <c r="F18" s="45"/>
      <c r="G18" s="81"/>
      <c r="H18" s="45"/>
      <c r="I18" s="45"/>
      <c r="J18" s="81"/>
      <c r="K18" s="83"/>
      <c r="L18" s="83"/>
      <c r="M18" s="45"/>
      <c r="N18" s="45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140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07" t="s">
        <v>12</v>
      </c>
      <c r="C25" s="107"/>
      <c r="D25" s="107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05" t="s">
        <v>91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101" t="s">
        <v>89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4">
      <selection activeCell="F12" sqref="F12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153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8" t="s">
        <v>133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29">
      <selection activeCell="N24" sqref="N24:N25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A7" s="16" t="s">
        <v>156</v>
      </c>
    </row>
    <row r="8" spans="1:18" ht="12.75">
      <c r="A8" s="16" t="s">
        <v>141</v>
      </c>
      <c r="Q8" s="112" t="s">
        <v>6</v>
      </c>
      <c r="R8" s="112"/>
    </row>
    <row r="10" ht="18">
      <c r="A10" s="73"/>
    </row>
    <row r="11" spans="1:18" ht="18.75">
      <c r="A11" s="121" t="s">
        <v>106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</row>
    <row r="12" ht="18.75">
      <c r="A12" s="74"/>
    </row>
    <row r="13" spans="1:18" ht="12.75">
      <c r="A13" s="114" t="s">
        <v>138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18" ht="12.75">
      <c r="A14" s="114" t="s">
        <v>128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</row>
    <row r="15" spans="1:18" ht="12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spans="1:18" ht="18.75" customHeight="1">
      <c r="A16" s="117" t="s">
        <v>147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8" ht="21" customHeight="1">
      <c r="A17" s="117" t="s">
        <v>148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ht="31.5" customHeight="1" hidden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1:18" ht="19.5" customHeight="1">
      <c r="A19" s="117" t="s">
        <v>149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</row>
    <row r="20" spans="1:18" ht="15.75" customHeight="1">
      <c r="A20" s="117" t="s">
        <v>150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</row>
    <row r="21" ht="15.75">
      <c r="A21" s="75"/>
    </row>
    <row r="22" spans="1:18" ht="12.75">
      <c r="A22" s="118" t="s">
        <v>107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3" t="s">
        <v>108</v>
      </c>
      <c r="B23" s="113" t="s">
        <v>93</v>
      </c>
      <c r="C23" s="116" t="s">
        <v>151</v>
      </c>
      <c r="D23" s="116"/>
      <c r="E23" s="116"/>
      <c r="F23" s="116"/>
      <c r="G23" s="116"/>
      <c r="H23" s="115" t="s">
        <v>109</v>
      </c>
      <c r="I23" s="115"/>
      <c r="J23" s="115"/>
      <c r="K23" s="115"/>
      <c r="L23" s="115"/>
      <c r="M23" s="115"/>
      <c r="N23" s="116" t="s">
        <v>157</v>
      </c>
      <c r="O23" s="116"/>
      <c r="P23" s="116"/>
      <c r="Q23" s="116"/>
      <c r="R23" s="116"/>
    </row>
    <row r="24" spans="1:18" ht="99" customHeight="1">
      <c r="A24" s="120"/>
      <c r="B24" s="113"/>
      <c r="C24" s="113" t="s">
        <v>118</v>
      </c>
      <c r="D24" s="113" t="s">
        <v>120</v>
      </c>
      <c r="E24" s="113" t="s">
        <v>122</v>
      </c>
      <c r="F24" s="113" t="s">
        <v>121</v>
      </c>
      <c r="G24" s="113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3" t="s">
        <v>118</v>
      </c>
      <c r="O24" s="113" t="s">
        <v>120</v>
      </c>
      <c r="P24" s="113" t="s">
        <v>122</v>
      </c>
      <c r="Q24" s="113" t="s">
        <v>121</v>
      </c>
      <c r="R24" s="113" t="s">
        <v>119</v>
      </c>
    </row>
    <row r="25" spans="1:18" ht="75.75" customHeight="1" hidden="1">
      <c r="A25" s="120"/>
      <c r="B25" s="113"/>
      <c r="C25" s="113"/>
      <c r="D25" s="113"/>
      <c r="E25" s="113"/>
      <c r="F25" s="113"/>
      <c r="G25" s="113"/>
      <c r="J25" s="43"/>
      <c r="K25" s="43"/>
      <c r="L25" s="43"/>
      <c r="M25" s="43"/>
      <c r="N25" s="113"/>
      <c r="O25" s="113"/>
      <c r="P25" s="113"/>
      <c r="Q25" s="113"/>
      <c r="R25" s="113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77">
        <v>750000</v>
      </c>
      <c r="D27" s="77"/>
      <c r="E27" s="77"/>
      <c r="F27" s="77"/>
      <c r="G27" s="77"/>
      <c r="H27" s="86"/>
      <c r="I27" s="86"/>
      <c r="J27" s="86">
        <v>14876.72</v>
      </c>
      <c r="K27" s="86">
        <v>14876.72</v>
      </c>
      <c r="L27" s="77"/>
      <c r="M27" s="77"/>
      <c r="N27" s="86">
        <v>750000</v>
      </c>
      <c r="O27" s="77"/>
      <c r="P27" s="77"/>
      <c r="Q27" s="77"/>
      <c r="R27" s="77">
        <v>750000</v>
      </c>
    </row>
    <row r="28" spans="1:18" ht="51">
      <c r="A28" s="56">
        <v>3</v>
      </c>
      <c r="B28" s="43" t="s">
        <v>114</v>
      </c>
      <c r="C28" s="77"/>
      <c r="D28" s="77"/>
      <c r="E28" s="77"/>
      <c r="F28" s="77"/>
      <c r="G28" s="77"/>
      <c r="H28" s="86"/>
      <c r="I28" s="86"/>
      <c r="J28" s="86"/>
      <c r="K28" s="86">
        <f>J28</f>
        <v>0</v>
      </c>
      <c r="L28" s="77"/>
      <c r="M28" s="77"/>
      <c r="N28" s="86">
        <f>H28-I28</f>
        <v>0</v>
      </c>
      <c r="O28" s="77"/>
      <c r="P28" s="77"/>
      <c r="Q28" s="77"/>
      <c r="R28" s="77">
        <f>N28</f>
        <v>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115</v>
      </c>
      <c r="C31" s="77">
        <f>SUM(C26:C30)</f>
        <v>750000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0</v>
      </c>
      <c r="H31" s="77">
        <f t="shared" si="0"/>
        <v>0</v>
      </c>
      <c r="I31" s="77">
        <f t="shared" si="0"/>
        <v>0</v>
      </c>
      <c r="J31" s="77">
        <f t="shared" si="0"/>
        <v>14876.72</v>
      </c>
      <c r="K31" s="77">
        <f t="shared" si="0"/>
        <v>14876.72</v>
      </c>
      <c r="L31" s="77">
        <f t="shared" si="0"/>
        <v>0</v>
      </c>
      <c r="M31" s="77">
        <f t="shared" si="0"/>
        <v>0</v>
      </c>
      <c r="N31" s="77">
        <f t="shared" si="0"/>
        <v>750000</v>
      </c>
      <c r="O31" s="77">
        <f t="shared" si="0"/>
        <v>0</v>
      </c>
      <c r="P31" s="77">
        <f t="shared" si="0"/>
        <v>0</v>
      </c>
      <c r="Q31" s="77">
        <f t="shared" si="0"/>
        <v>0</v>
      </c>
      <c r="R31" s="77">
        <f t="shared" si="0"/>
        <v>750000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145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146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2012-07-03T10:29:50Z</cp:lastPrinted>
  <dcterms:created xsi:type="dcterms:W3CDTF">2008-09-05T06:44:33Z</dcterms:created>
  <dcterms:modified xsi:type="dcterms:W3CDTF">2013-07-04T07:40:54Z</dcterms:modified>
  <cp:category/>
  <cp:version/>
  <cp:contentType/>
  <cp:contentStatus/>
</cp:coreProperties>
</file>